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ee365.sharepoint.com/sites/TM_PA/Documentos compartidos/General/02. Documentación/4_1 PROGRAMAS AYUDAS EVE/Ayudas 2025/08 PREET25/09 Contenido web/Web EVE/"/>
    </mc:Choice>
  </mc:AlternateContent>
  <xr:revisionPtr revIDLastSave="38" documentId="8_{B04EF2D8-D2F8-4B3A-A130-0DDA9D46DD25}" xr6:coauthVersionLast="47" xr6:coauthVersionMax="47" xr10:uidLastSave="{B2A2A0FA-2DEB-4D0F-A407-1CD15D50B60E}"/>
  <bookViews>
    <workbookView xWindow="885" yWindow="780" windowWidth="21600" windowHeight="12645" xr2:uid="{91AB1AD1-4AB9-4072-9C77-B7E6B94453AC}"/>
  </bookViews>
  <sheets>
    <sheet name="Tipo 2 - Iluminacion" sheetId="1" r:id="rId1"/>
    <sheet name="Desplegables 2" sheetId="6" r:id="rId2"/>
  </sheets>
  <definedNames>
    <definedName name="_xlnm._FilterDatabase" localSheetId="1" hidden="1">'Desplegables 2'!#REF!</definedName>
    <definedName name="Cocina" localSheetId="1">#REF!</definedName>
    <definedName name="Cocina">#REF!</definedName>
    <definedName name="Equipamiento_de_ahorro_de_los_residuos_de_los_establecimientos_que_promueven_su_circularidad" localSheetId="1">'Desplegables 2'!#REF!</definedName>
    <definedName name="Equipamiento_de_ahorro_de_los_residuos_de_los_establecimientos_que_promueven_su_circularidad">#REF!</definedName>
    <definedName name="Equipamiento_de_limpieza_y_secado" localSheetId="1">'Desplegables 2'!#REF!</definedName>
    <definedName name="Equipamiento_de_limpieza_y_secado">#REF!</definedName>
    <definedName name="Equipamiento_de_refrigeración_y_congelación" localSheetId="1">'Desplegables 2'!#REF!</definedName>
    <definedName name="Equipamiento_de_refrigeración_y_congelación">#REF!</definedName>
    <definedName name="si" localSheetId="1">'Desplegables 2'!$C$5:$C$14</definedName>
    <definedName name="s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" l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F67" i="1"/>
  <c r="E67" i="1"/>
  <c r="G15" i="1"/>
  <c r="I15" i="1" s="1"/>
  <c r="G14" i="1"/>
  <c r="I14" i="1" s="1"/>
  <c r="G13" i="1"/>
  <c r="I13" i="1" s="1"/>
  <c r="G49" i="1"/>
  <c r="I49" i="1" s="1"/>
  <c r="G50" i="1"/>
  <c r="I50" i="1" s="1"/>
  <c r="G51" i="1"/>
  <c r="I51" i="1" s="1"/>
  <c r="G52" i="1"/>
  <c r="I52" i="1" s="1"/>
  <c r="G53" i="1"/>
  <c r="I53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E107" i="1" l="1"/>
  <c r="F107" i="1"/>
  <c r="G72" i="1"/>
  <c r="I72" i="1" s="1"/>
  <c r="G32" i="1"/>
  <c r="I32" i="1" l="1"/>
  <c r="I67" i="1" s="1"/>
  <c r="G67" i="1"/>
  <c r="I107" i="1"/>
  <c r="G107" i="1"/>
  <c r="I110" i="1" l="1"/>
  <c r="J114" i="1"/>
  <c r="J113" i="1"/>
  <c r="J110" i="1" l="1"/>
  <c r="E118" i="1"/>
  <c r="E119" i="1" s="1"/>
</calcChain>
</file>

<file path=xl/sharedStrings.xml><?xml version="1.0" encoding="utf-8"?>
<sst xmlns="http://schemas.openxmlformats.org/spreadsheetml/2006/main" count="118" uniqueCount="40">
  <si>
    <t>Potencia Total (W)</t>
  </si>
  <si>
    <t>luminaria actual</t>
  </si>
  <si>
    <t>luminaria renovado</t>
  </si>
  <si>
    <t>TOTALES</t>
  </si>
  <si>
    <t>Consumo anual actual (kWh/año)</t>
  </si>
  <si>
    <t>Ahorro total obtenido (kWh/año)</t>
  </si>
  <si>
    <t>Ahorro total obtenido %</t>
  </si>
  <si>
    <t>Si</t>
  </si>
  <si>
    <t>No</t>
  </si>
  <si>
    <t xml:space="preserve">Instrucciones: </t>
  </si>
  <si>
    <t>Ficha justificativa del ahorro energético - Actuación tipo 2: Actuaciones para la mejora de la eficiencia energética de las instalaciones de iluminación.</t>
  </si>
  <si>
    <r>
      <t>Luminaria tipo</t>
    </r>
    <r>
      <rPr>
        <b/>
        <vertAlign val="superscript"/>
        <sz val="16"/>
        <color rgb="FFFF0000"/>
        <rFont val="Aptos Narrow"/>
        <family val="2"/>
      </rPr>
      <t>*1</t>
    </r>
  </si>
  <si>
    <r>
      <t xml:space="preserve">Potencia unitaria (W/unidad) </t>
    </r>
    <r>
      <rPr>
        <b/>
        <vertAlign val="superscript"/>
        <sz val="16"/>
        <color rgb="FFFF0000"/>
        <rFont val="Aptos Narrow"/>
        <family val="2"/>
      </rPr>
      <t>*2</t>
    </r>
  </si>
  <si>
    <t>Pantalla fluorescente 4x18W T5</t>
  </si>
  <si>
    <t>Regleta fluorescente 1x18W T5</t>
  </si>
  <si>
    <r>
      <t>Nº luminarias</t>
    </r>
    <r>
      <rPr>
        <b/>
        <vertAlign val="superscript"/>
        <sz val="16"/>
        <color rgb="FFFF0000"/>
        <rFont val="Aptos Narrow"/>
        <family val="2"/>
      </rPr>
      <t>*3</t>
    </r>
  </si>
  <si>
    <r>
      <t>Horas de funcionamiento (horas/año)</t>
    </r>
    <r>
      <rPr>
        <b/>
        <vertAlign val="superscript"/>
        <sz val="16"/>
        <color rgb="FFFF0000"/>
        <rFont val="Aptos Narrow"/>
        <family val="2"/>
      </rPr>
      <t>*4</t>
    </r>
  </si>
  <si>
    <t>Indicar Si/No</t>
  </si>
  <si>
    <t>Tras la actuación se incorpora un sistema de regulación y/o domótica?</t>
  </si>
  <si>
    <r>
      <t>Ahorro exclusivamente por regulación/domótica (kWh/año)</t>
    </r>
    <r>
      <rPr>
        <b/>
        <vertAlign val="superscript"/>
        <sz val="16"/>
        <color rgb="FFFF0000"/>
        <rFont val="Aptos Narrow"/>
        <family val="2"/>
      </rPr>
      <t>*5</t>
    </r>
  </si>
  <si>
    <t>Tras la actuación tiene monitorización y/o sistemas de gestion energética?</t>
  </si>
  <si>
    <r>
      <t>Ahorro exclusivamente por monitorización/gestion energética (kWh/año)</t>
    </r>
    <r>
      <rPr>
        <b/>
        <vertAlign val="superscript"/>
        <sz val="16"/>
        <color rgb="FFFF0000"/>
        <rFont val="Aptos Narrow"/>
        <family val="2"/>
      </rPr>
      <t>*6</t>
    </r>
  </si>
  <si>
    <t>Coste total actuación mejora de las instalaciones de iluminación sin IVA</t>
  </si>
  <si>
    <r>
      <t xml:space="preserve">Rellenar una fila por cada tipo de luminaria diferente que se haya sustituido. Añadir cuantas filas sean necesarias. Los campos en </t>
    </r>
    <r>
      <rPr>
        <sz val="11"/>
        <rFont val="Aptos Narrow"/>
        <family val="2"/>
      </rPr>
      <t>morado</t>
    </r>
    <r>
      <rPr>
        <sz val="11"/>
        <rFont val="Aptos Narrow"/>
        <family val="2"/>
        <scheme val="minor"/>
      </rPr>
      <t xml:space="preserve"> son verificaciones automáticas. No editar. Ejemplo de cumplimentación:</t>
    </r>
  </si>
  <si>
    <t xml:space="preserve">Foco halógeno </t>
  </si>
  <si>
    <r>
      <rPr>
        <sz val="11"/>
        <color rgb="FFFF0000"/>
        <rFont val="Aptos Narrow"/>
        <family val="2"/>
      </rPr>
      <t>*1</t>
    </r>
    <r>
      <rPr>
        <sz val="11"/>
        <color theme="1"/>
        <rFont val="Aptos Narrow"/>
        <family val="2"/>
        <scheme val="minor"/>
      </rPr>
      <t xml:space="preserve">  Si la sustitución se va a realizar por luminaria completa indicar características de la luminaria completa. Si únicamente se va a sustituir la lampara, indicar datos de la lampara. Preferiblemente cumplimentar </t>
    </r>
  </si>
  <si>
    <r>
      <rPr>
        <sz val="11"/>
        <color rgb="FFFF0000"/>
        <rFont val="Aptos Narrow"/>
        <family val="2"/>
      </rPr>
      <t>*2</t>
    </r>
    <r>
      <rPr>
        <sz val="11"/>
        <color theme="1"/>
        <rFont val="Aptos Narrow"/>
        <family val="2"/>
        <scheme val="minor"/>
      </rPr>
      <t xml:space="preserve">   Incluye la potencia de las lámparas + equipos auxiliares en Watios</t>
    </r>
  </si>
  <si>
    <r>
      <rPr>
        <sz val="11"/>
        <color rgb="FFFF0000"/>
        <rFont val="Aptos Narrow"/>
        <family val="2"/>
      </rPr>
      <t>*3</t>
    </r>
    <r>
      <rPr>
        <sz val="11"/>
        <color theme="1"/>
        <rFont val="Aptos Narrow"/>
        <family val="2"/>
        <scheme val="minor"/>
      </rPr>
      <t xml:space="preserve">  En caso de haber sustituido únicamente la lampara, indicar el nº de lámparas a sustituir. </t>
    </r>
  </si>
  <si>
    <r>
      <rPr>
        <sz val="11"/>
        <color rgb="FFFF0000"/>
        <rFont val="Aptos Narrow"/>
        <family val="2"/>
      </rPr>
      <t>*4</t>
    </r>
    <r>
      <rPr>
        <sz val="11"/>
        <color theme="1"/>
        <rFont val="Aptos Narrow"/>
        <family val="2"/>
        <scheme val="minor"/>
      </rPr>
      <t xml:space="preserve">  Las horas de funcionamiento que se indiquen en la tabla de estado actual para un tipo de luminaria debería de coincidir para su homologo en la tabla de estado renovado</t>
    </r>
  </si>
  <si>
    <r>
      <rPr>
        <sz val="11"/>
        <color rgb="FFFF0000"/>
        <rFont val="Aptos Narrow"/>
        <family val="2"/>
      </rPr>
      <t>*5</t>
    </r>
    <r>
      <rPr>
        <sz val="11"/>
        <color theme="1"/>
        <rFont val="Aptos Narrow"/>
        <family val="2"/>
        <scheme val="minor"/>
      </rPr>
      <t xml:space="preserve">  En caso de haber incorporado un sistema de regulación y/o domótica, indicar los ahorros obtenidos anualmente exclusivamente por esos sistemas en (kWh)</t>
    </r>
  </si>
  <si>
    <r>
      <rPr>
        <sz val="11"/>
        <color rgb="FFFF0000"/>
        <rFont val="Aptos Narrow"/>
        <family val="2"/>
      </rPr>
      <t>*6</t>
    </r>
    <r>
      <rPr>
        <sz val="11"/>
        <color theme="1"/>
        <rFont val="Aptos Narrow"/>
        <family val="2"/>
        <scheme val="minor"/>
      </rPr>
      <t xml:space="preserve">  En caso de haber incorporado un sistema de monitorización y/o sistema de gestion energética, indicar los ahorros obtenidos anualmente exclusivamente por esos sistemas en (kWh)</t>
    </r>
  </si>
  <si>
    <t>TABLA ILUMINACIÓN ESTADO ACTUAL</t>
  </si>
  <si>
    <t>TABLA ILUMINACIÓN ESTADO RENOVADO</t>
  </si>
  <si>
    <t>Solicitante de la ayuda:</t>
  </si>
  <si>
    <t>Dirección de la actuación</t>
  </si>
  <si>
    <t>Provincia</t>
  </si>
  <si>
    <t>CP</t>
  </si>
  <si>
    <t>NIF/NIE</t>
  </si>
  <si>
    <t xml:space="preserve">       siguiendo partidas del presupuesto para facilitar su análisis.</t>
  </si>
  <si>
    <t>Ahorro por iluminación (kWh/año)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</si>
</sst>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theme="8" tint="0.39997558519241921"/>
      <name val="Aptos Narrow"/>
      <family val="2"/>
      <scheme val="minor"/>
    </font>
    <font>
      <sz val="9"/>
      <color theme="1"/>
      <name val="Aptos Narrow"/>
      <family val="2"/>
    </font>
    <font>
      <sz val="11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8" tint="0.39997558519241921"/>
      <name val="Aptos Narrow"/>
      <family val="2"/>
      <scheme val="minor"/>
    </font>
    <font>
      <b/>
      <vertAlign val="superscript"/>
      <sz val="16"/>
      <color rgb="FFFF0000"/>
      <name val="Aptos Narrow"/>
      <family val="2"/>
    </font>
    <font>
      <sz val="11"/>
      <color theme="0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"/>
      <family val="2"/>
    </font>
    <font>
      <sz val="11"/>
      <color rgb="FFFF0000"/>
      <name val="Aptos Narrow"/>
      <family val="2"/>
    </font>
    <font>
      <sz val="12"/>
      <color theme="8" tint="0.3999755851924192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EAF8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hair">
        <color indexed="64"/>
      </bottom>
      <diagonal/>
    </border>
    <border>
      <left/>
      <right/>
      <top style="hair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6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6" fillId="0" borderId="21" xfId="0" applyFont="1" applyBorder="1"/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23" xfId="0" applyFont="1" applyBorder="1"/>
    <xf numFmtId="0" fontId="4" fillId="0" borderId="24" xfId="0" applyFont="1" applyBorder="1" applyAlignment="1">
      <alignment horizontal="center" vertical="center"/>
    </xf>
    <xf numFmtId="0" fontId="6" fillId="0" borderId="25" xfId="0" applyFont="1" applyBorder="1"/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left"/>
    </xf>
    <xf numFmtId="0" fontId="12" fillId="0" borderId="15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Continuous"/>
    </xf>
    <xf numFmtId="0" fontId="7" fillId="0" borderId="0" xfId="0" applyFont="1"/>
    <xf numFmtId="0" fontId="0" fillId="0" borderId="19" xfId="0" applyBorder="1" applyAlignment="1">
      <alignment horizontal="left"/>
    </xf>
    <xf numFmtId="0" fontId="4" fillId="0" borderId="19" xfId="0" applyFont="1" applyBorder="1" applyAlignment="1">
      <alignment horizontal="center" vertical="center"/>
    </xf>
    <xf numFmtId="0" fontId="6" fillId="0" borderId="16" xfId="0" applyFont="1" applyBorder="1"/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7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3" fillId="0" borderId="2" xfId="0" applyFont="1" applyBorder="1"/>
    <xf numFmtId="9" fontId="16" fillId="5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6" fillId="5" borderId="1" xfId="0" applyFont="1" applyFill="1" applyBorder="1"/>
    <xf numFmtId="0" fontId="17" fillId="0" borderId="0" xfId="0" applyFont="1"/>
    <xf numFmtId="0" fontId="13" fillId="2" borderId="7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3" xfId="0" applyBorder="1"/>
    <xf numFmtId="0" fontId="13" fillId="0" borderId="4" xfId="0" applyFont="1" applyBorder="1"/>
    <xf numFmtId="0" fontId="6" fillId="5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9" fontId="10" fillId="5" borderId="13" xfId="1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9" fillId="6" borderId="27" xfId="0" applyFont="1" applyFill="1" applyBorder="1"/>
    <xf numFmtId="0" fontId="9" fillId="6" borderId="28" xfId="0" applyFont="1" applyFill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9" fillId="3" borderId="5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wrapText="1"/>
    </xf>
    <xf numFmtId="0" fontId="9" fillId="4" borderId="9" xfId="0" applyFont="1" applyFill="1" applyBorder="1" applyAlignment="1">
      <alignment horizontal="right" wrapText="1"/>
    </xf>
    <xf numFmtId="0" fontId="9" fillId="4" borderId="11" xfId="0" applyFont="1" applyFill="1" applyBorder="1" applyAlignment="1">
      <alignment horizontal="right" wrapText="1"/>
    </xf>
    <xf numFmtId="0" fontId="9" fillId="4" borderId="12" xfId="0" applyFont="1" applyFill="1" applyBorder="1" applyAlignment="1">
      <alignment horizontal="right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AE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666750</xdr:colOff>
      <xdr:row>23</xdr:row>
      <xdr:rowOff>104899</xdr:rowOff>
    </xdr:from>
    <xdr:to>
      <xdr:col>14</xdr:col>
      <xdr:colOff>227357</xdr:colOff>
      <xdr:row>29</xdr:row>
      <xdr:rowOff>82736</xdr:rowOff>
    </xdr:to>
    <xdr:sp macro="" textlink="">
      <xdr:nvSpPr>
        <xdr:cNvPr id="1057" name="Text Box 33" hidden="1">
          <a:extLst>
            <a:ext uri="{FF2B5EF4-FFF2-40B4-BE49-F238E27FC236}">
              <a16:creationId xmlns:a16="http://schemas.microsoft.com/office/drawing/2014/main" id="{D3B35D58-8B97-39DF-F8A8-F164202503A7}"/>
            </a:ext>
          </a:extLst>
        </xdr:cNvPr>
        <xdr:cNvSpPr txBox="1">
          <a:spLocks noChangeArrowheads="1"/>
        </xdr:cNvSpPr>
      </xdr:nvSpPr>
      <xdr:spPr bwMode="auto">
        <a:xfrm>
          <a:off x="14658975" y="4486275"/>
          <a:ext cx="3095625" cy="1171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217346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51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0</xdr:row>
      <xdr:rowOff>161925</xdr:rowOff>
    </xdr:from>
    <xdr:to>
      <xdr:col>9</xdr:col>
      <xdr:colOff>466725</xdr:colOff>
      <xdr:row>6</xdr:row>
      <xdr:rowOff>64044</xdr:rowOff>
    </xdr:to>
    <xdr:pic>
      <xdr:nvPicPr>
        <xdr:cNvPr id="3" name="Imagen 938775324">
          <a:extLst>
            <a:ext uri="{FF2B5EF4-FFF2-40B4-BE49-F238E27FC236}">
              <a16:creationId xmlns:a16="http://schemas.microsoft.com/office/drawing/2014/main" id="{5AD7249B-3FB0-45B6-A1D8-D1DE62081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61925"/>
          <a:ext cx="12725400" cy="1045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9168-5090-4D1C-9F31-E6DA0219B4CB}">
  <sheetPr>
    <pageSetUpPr fitToPage="1"/>
  </sheetPr>
  <dimension ref="B5:J123"/>
  <sheetViews>
    <sheetView tabSelected="1" topLeftCell="A4" zoomScaleNormal="100" workbookViewId="0">
      <selection activeCell="D26" sqref="D26"/>
    </sheetView>
  </sheetViews>
  <sheetFormatPr baseColWidth="10" defaultRowHeight="15" x14ac:dyDescent="0.25"/>
  <cols>
    <col min="1" max="2" width="5" customWidth="1"/>
    <col min="3" max="3" width="23.7109375" customWidth="1"/>
    <col min="4" max="4" width="51" customWidth="1"/>
    <col min="5" max="5" width="19.28515625" customWidth="1"/>
    <col min="6" max="6" width="19.85546875" customWidth="1"/>
    <col min="7" max="7" width="24.7109375" customWidth="1"/>
    <col min="8" max="8" width="29.140625" customWidth="1"/>
    <col min="9" max="9" width="22.7109375" customWidth="1"/>
    <col min="10" max="10" width="9.42578125" customWidth="1"/>
    <col min="11" max="11" width="14.42578125" customWidth="1"/>
    <col min="13" max="13" width="15.7109375" customWidth="1"/>
    <col min="16" max="16" width="2.7109375" customWidth="1"/>
  </cols>
  <sheetData>
    <row r="5" spans="3:9" x14ac:dyDescent="0.25">
      <c r="D5" s="1"/>
    </row>
    <row r="6" spans="3:9" x14ac:dyDescent="0.25">
      <c r="D6" s="23"/>
      <c r="E6" s="23"/>
      <c r="F6" s="23"/>
      <c r="G6" s="23"/>
      <c r="H6" s="23"/>
      <c r="I6" s="23"/>
    </row>
    <row r="9" spans="3:9" ht="15.75" x14ac:dyDescent="0.25">
      <c r="C9" s="45" t="s">
        <v>10</v>
      </c>
      <c r="D9" s="23"/>
      <c r="E9" s="23"/>
      <c r="F9" s="23"/>
      <c r="G9" s="23"/>
      <c r="H9" s="23"/>
      <c r="I9" s="23"/>
    </row>
    <row r="11" spans="3:9" x14ac:dyDescent="0.25">
      <c r="C11" s="1" t="s">
        <v>9</v>
      </c>
    </row>
    <row r="12" spans="3:9" x14ac:dyDescent="0.25">
      <c r="C12" s="65" t="s">
        <v>23</v>
      </c>
    </row>
    <row r="13" spans="3:9" x14ac:dyDescent="0.25">
      <c r="C13" s="30" t="s">
        <v>1</v>
      </c>
      <c r="D13" s="38" t="s">
        <v>13</v>
      </c>
      <c r="E13" s="39">
        <v>72</v>
      </c>
      <c r="F13" s="39">
        <v>10</v>
      </c>
      <c r="G13" s="31">
        <f>E13*F13</f>
        <v>720</v>
      </c>
      <c r="H13" s="39">
        <v>5000</v>
      </c>
      <c r="I13" s="32">
        <f>(G13*H13)/1000</f>
        <v>3600</v>
      </c>
    </row>
    <row r="14" spans="3:9" x14ac:dyDescent="0.25">
      <c r="C14" s="33" t="s">
        <v>1</v>
      </c>
      <c r="D14" s="40" t="s">
        <v>14</v>
      </c>
      <c r="E14" s="41">
        <v>36</v>
      </c>
      <c r="F14" s="41">
        <v>5</v>
      </c>
      <c r="G14" s="16">
        <f t="shared" ref="G14:G15" si="0">E14*F14</f>
        <v>180</v>
      </c>
      <c r="H14" s="41">
        <v>1000</v>
      </c>
      <c r="I14" s="34">
        <f t="shared" ref="I14:I15" si="1">(G14*H14)/1000</f>
        <v>180</v>
      </c>
    </row>
    <row r="15" spans="3:9" x14ac:dyDescent="0.25">
      <c r="C15" s="35" t="s">
        <v>1</v>
      </c>
      <c r="D15" s="42" t="s">
        <v>24</v>
      </c>
      <c r="E15" s="43">
        <v>50</v>
      </c>
      <c r="F15" s="43">
        <v>4</v>
      </c>
      <c r="G15" s="36">
        <f t="shared" si="0"/>
        <v>200</v>
      </c>
      <c r="H15" s="43">
        <v>600</v>
      </c>
      <c r="I15" s="37">
        <f t="shared" si="1"/>
        <v>120</v>
      </c>
    </row>
    <row r="17" spans="2:9" x14ac:dyDescent="0.25">
      <c r="B17" s="24"/>
      <c r="C17" t="s">
        <v>25</v>
      </c>
    </row>
    <row r="18" spans="2:9" x14ac:dyDescent="0.25">
      <c r="B18" s="24"/>
      <c r="C18" t="s">
        <v>38</v>
      </c>
    </row>
    <row r="19" spans="2:9" x14ac:dyDescent="0.25">
      <c r="B19" s="24"/>
      <c r="C19" t="s">
        <v>26</v>
      </c>
    </row>
    <row r="20" spans="2:9" x14ac:dyDescent="0.25">
      <c r="B20" s="24"/>
      <c r="C20" t="s">
        <v>27</v>
      </c>
    </row>
    <row r="21" spans="2:9" x14ac:dyDescent="0.25">
      <c r="B21" s="24"/>
      <c r="C21" t="s">
        <v>28</v>
      </c>
    </row>
    <row r="22" spans="2:9" x14ac:dyDescent="0.25">
      <c r="C22" t="s">
        <v>29</v>
      </c>
    </row>
    <row r="23" spans="2:9" x14ac:dyDescent="0.25">
      <c r="C23" t="s">
        <v>30</v>
      </c>
    </row>
    <row r="25" spans="2:9" ht="15.75" thickBot="1" x14ac:dyDescent="0.3"/>
    <row r="26" spans="2:9" ht="16.5" thickBot="1" x14ac:dyDescent="0.3">
      <c r="C26" s="77" t="s">
        <v>33</v>
      </c>
      <c r="D26" s="75"/>
      <c r="E26" s="78" t="s">
        <v>37</v>
      </c>
      <c r="F26" s="75"/>
      <c r="G26" s="78" t="s">
        <v>34</v>
      </c>
      <c r="H26" s="79"/>
      <c r="I26" s="80"/>
    </row>
    <row r="27" spans="2:9" ht="16.5" thickBot="1" x14ac:dyDescent="0.3">
      <c r="C27" s="77" t="s">
        <v>35</v>
      </c>
      <c r="D27" s="75"/>
      <c r="E27" s="78" t="s">
        <v>36</v>
      </c>
      <c r="F27" s="75"/>
      <c r="G27" s="75"/>
      <c r="H27" s="75"/>
      <c r="I27" s="76"/>
    </row>
    <row r="30" spans="2:9" ht="15.75" x14ac:dyDescent="0.25">
      <c r="C30" s="29" t="s">
        <v>31</v>
      </c>
      <c r="D30" s="21"/>
      <c r="E30" s="21"/>
      <c r="F30" s="21"/>
      <c r="G30" s="21"/>
      <c r="H30" s="21"/>
      <c r="I30" s="21"/>
    </row>
    <row r="31" spans="2:9" ht="39" x14ac:dyDescent="0.25">
      <c r="C31" s="54"/>
      <c r="D31" s="55" t="s">
        <v>11</v>
      </c>
      <c r="E31" s="55" t="s">
        <v>12</v>
      </c>
      <c r="F31" s="55" t="s">
        <v>15</v>
      </c>
      <c r="G31" s="56" t="s">
        <v>0</v>
      </c>
      <c r="H31" s="55" t="s">
        <v>16</v>
      </c>
      <c r="I31" s="57" t="s">
        <v>4</v>
      </c>
    </row>
    <row r="32" spans="2:9" x14ac:dyDescent="0.25">
      <c r="C32" s="49" t="s">
        <v>1</v>
      </c>
      <c r="D32" s="50"/>
      <c r="E32" s="51"/>
      <c r="F32" s="51"/>
      <c r="G32" s="52">
        <f>E32*F32</f>
        <v>0</v>
      </c>
      <c r="H32" s="51"/>
      <c r="I32" s="53">
        <f>(G32*H32)/1000</f>
        <v>0</v>
      </c>
    </row>
    <row r="33" spans="3:10" x14ac:dyDescent="0.25">
      <c r="C33" s="6" t="s">
        <v>1</v>
      </c>
      <c r="D33" s="15"/>
      <c r="E33" s="9"/>
      <c r="F33" s="9"/>
      <c r="G33" s="16">
        <f t="shared" ref="G33:G66" si="2">E33*F33</f>
        <v>0</v>
      </c>
      <c r="H33" s="9"/>
      <c r="I33" s="10">
        <f t="shared" ref="I33:I66" si="3">(G33*H33)/1000</f>
        <v>0</v>
      </c>
      <c r="J33" s="3"/>
    </row>
    <row r="34" spans="3:10" x14ac:dyDescent="0.25">
      <c r="C34" s="6" t="s">
        <v>1</v>
      </c>
      <c r="D34" s="17"/>
      <c r="E34" s="9"/>
      <c r="F34" s="9"/>
      <c r="G34" s="16">
        <f t="shared" si="2"/>
        <v>0</v>
      </c>
      <c r="H34" s="9"/>
      <c r="I34" s="10">
        <f t="shared" si="3"/>
        <v>0</v>
      </c>
    </row>
    <row r="35" spans="3:10" x14ac:dyDescent="0.25">
      <c r="C35" s="6" t="s">
        <v>1</v>
      </c>
      <c r="D35" s="17"/>
      <c r="E35" s="9"/>
      <c r="F35" s="9"/>
      <c r="G35" s="16">
        <f t="shared" si="2"/>
        <v>0</v>
      </c>
      <c r="H35" s="9"/>
      <c r="I35" s="10">
        <f t="shared" si="3"/>
        <v>0</v>
      </c>
    </row>
    <row r="36" spans="3:10" x14ac:dyDescent="0.25">
      <c r="C36" s="6" t="s">
        <v>1</v>
      </c>
      <c r="D36" s="17"/>
      <c r="E36" s="9"/>
      <c r="F36" s="9"/>
      <c r="G36" s="16">
        <f t="shared" si="2"/>
        <v>0</v>
      </c>
      <c r="H36" s="9"/>
      <c r="I36" s="10">
        <f t="shared" si="3"/>
        <v>0</v>
      </c>
    </row>
    <row r="37" spans="3:10" x14ac:dyDescent="0.25">
      <c r="C37" s="6" t="s">
        <v>1</v>
      </c>
      <c r="D37" s="17"/>
      <c r="E37" s="9"/>
      <c r="F37" s="9"/>
      <c r="G37" s="16">
        <f t="shared" si="2"/>
        <v>0</v>
      </c>
      <c r="H37" s="9"/>
      <c r="I37" s="10">
        <f t="shared" si="3"/>
        <v>0</v>
      </c>
    </row>
    <row r="38" spans="3:10" x14ac:dyDescent="0.25">
      <c r="C38" s="6" t="s">
        <v>1</v>
      </c>
      <c r="D38" s="17"/>
      <c r="E38" s="9"/>
      <c r="F38" s="9"/>
      <c r="G38" s="16">
        <f t="shared" si="2"/>
        <v>0</v>
      </c>
      <c r="H38" s="9"/>
      <c r="I38" s="10">
        <f t="shared" si="3"/>
        <v>0</v>
      </c>
    </row>
    <row r="39" spans="3:10" x14ac:dyDescent="0.25">
      <c r="C39" s="6" t="s">
        <v>1</v>
      </c>
      <c r="D39" s="17"/>
      <c r="E39" s="9"/>
      <c r="F39" s="9"/>
      <c r="G39" s="16">
        <f t="shared" si="2"/>
        <v>0</v>
      </c>
      <c r="H39" s="9"/>
      <c r="I39" s="10">
        <f t="shared" si="3"/>
        <v>0</v>
      </c>
    </row>
    <row r="40" spans="3:10" x14ac:dyDescent="0.25">
      <c r="C40" s="6" t="s">
        <v>1</v>
      </c>
      <c r="D40" s="17"/>
      <c r="E40" s="9"/>
      <c r="F40" s="9"/>
      <c r="G40" s="16">
        <f t="shared" si="2"/>
        <v>0</v>
      </c>
      <c r="H40" s="9"/>
      <c r="I40" s="10">
        <f t="shared" si="3"/>
        <v>0</v>
      </c>
    </row>
    <row r="41" spans="3:10" x14ac:dyDescent="0.25">
      <c r="C41" s="6" t="s">
        <v>1</v>
      </c>
      <c r="D41" s="17"/>
      <c r="E41" s="9"/>
      <c r="F41" s="9"/>
      <c r="G41" s="16">
        <f t="shared" si="2"/>
        <v>0</v>
      </c>
      <c r="H41" s="9"/>
      <c r="I41" s="10">
        <f t="shared" si="3"/>
        <v>0</v>
      </c>
    </row>
    <row r="42" spans="3:10" x14ac:dyDescent="0.25">
      <c r="C42" s="6" t="s">
        <v>1</v>
      </c>
      <c r="D42" s="17"/>
      <c r="E42" s="9"/>
      <c r="F42" s="9"/>
      <c r="G42" s="16">
        <f t="shared" si="2"/>
        <v>0</v>
      </c>
      <c r="H42" s="9"/>
      <c r="I42" s="10">
        <f t="shared" si="3"/>
        <v>0</v>
      </c>
    </row>
    <row r="43" spans="3:10" x14ac:dyDescent="0.25">
      <c r="C43" s="6" t="s">
        <v>1</v>
      </c>
      <c r="D43" s="17"/>
      <c r="E43" s="9"/>
      <c r="F43" s="9"/>
      <c r="G43" s="16">
        <f t="shared" si="2"/>
        <v>0</v>
      </c>
      <c r="H43" s="9"/>
      <c r="I43" s="10">
        <f t="shared" si="3"/>
        <v>0</v>
      </c>
    </row>
    <row r="44" spans="3:10" x14ac:dyDescent="0.25">
      <c r="C44" s="6" t="s">
        <v>1</v>
      </c>
      <c r="D44" s="17"/>
      <c r="E44" s="9"/>
      <c r="F44" s="9"/>
      <c r="G44" s="16">
        <f t="shared" si="2"/>
        <v>0</v>
      </c>
      <c r="H44" s="9"/>
      <c r="I44" s="10">
        <f t="shared" si="3"/>
        <v>0</v>
      </c>
    </row>
    <row r="45" spans="3:10" x14ac:dyDescent="0.25">
      <c r="C45" s="6" t="s">
        <v>1</v>
      </c>
      <c r="D45" s="17"/>
      <c r="E45" s="9"/>
      <c r="F45" s="9"/>
      <c r="G45" s="16">
        <f t="shared" si="2"/>
        <v>0</v>
      </c>
      <c r="H45" s="9"/>
      <c r="I45" s="10">
        <f t="shared" si="3"/>
        <v>0</v>
      </c>
    </row>
    <row r="46" spans="3:10" x14ac:dyDescent="0.25">
      <c r="C46" s="6" t="s">
        <v>1</v>
      </c>
      <c r="D46" s="17"/>
      <c r="E46" s="9"/>
      <c r="F46" s="9"/>
      <c r="G46" s="16">
        <f t="shared" si="2"/>
        <v>0</v>
      </c>
      <c r="H46" s="9"/>
      <c r="I46" s="10">
        <f t="shared" si="3"/>
        <v>0</v>
      </c>
    </row>
    <row r="47" spans="3:10" x14ac:dyDescent="0.25">
      <c r="C47" s="6" t="s">
        <v>1</v>
      </c>
      <c r="D47" s="17"/>
      <c r="E47" s="9"/>
      <c r="F47" s="9"/>
      <c r="G47" s="16">
        <f t="shared" si="2"/>
        <v>0</v>
      </c>
      <c r="H47" s="9"/>
      <c r="I47" s="10">
        <f t="shared" si="3"/>
        <v>0</v>
      </c>
    </row>
    <row r="48" spans="3:10" x14ac:dyDescent="0.25">
      <c r="C48" s="6" t="s">
        <v>1</v>
      </c>
      <c r="D48" s="17"/>
      <c r="E48" s="9"/>
      <c r="F48" s="9"/>
      <c r="G48" s="16">
        <f t="shared" si="2"/>
        <v>0</v>
      </c>
      <c r="H48" s="9"/>
      <c r="I48" s="10">
        <f t="shared" si="3"/>
        <v>0</v>
      </c>
    </row>
    <row r="49" spans="3:9" x14ac:dyDescent="0.25">
      <c r="C49" s="6" t="s">
        <v>1</v>
      </c>
      <c r="D49" s="17"/>
      <c r="E49" s="9"/>
      <c r="F49" s="9"/>
      <c r="G49" s="16">
        <f t="shared" si="2"/>
        <v>0</v>
      </c>
      <c r="H49" s="9"/>
      <c r="I49" s="10">
        <f t="shared" si="3"/>
        <v>0</v>
      </c>
    </row>
    <row r="50" spans="3:9" x14ac:dyDescent="0.25">
      <c r="C50" s="6" t="s">
        <v>1</v>
      </c>
      <c r="D50" s="17"/>
      <c r="E50" s="9"/>
      <c r="F50" s="9"/>
      <c r="G50" s="16">
        <f t="shared" si="2"/>
        <v>0</v>
      </c>
      <c r="H50" s="9"/>
      <c r="I50" s="10">
        <f t="shared" si="3"/>
        <v>0</v>
      </c>
    </row>
    <row r="51" spans="3:9" x14ac:dyDescent="0.25">
      <c r="C51" s="6" t="s">
        <v>1</v>
      </c>
      <c r="D51" s="17"/>
      <c r="E51" s="9"/>
      <c r="F51" s="9"/>
      <c r="G51" s="16">
        <f t="shared" si="2"/>
        <v>0</v>
      </c>
      <c r="H51" s="9"/>
      <c r="I51" s="10">
        <f t="shared" si="3"/>
        <v>0</v>
      </c>
    </row>
    <row r="52" spans="3:9" x14ac:dyDescent="0.25">
      <c r="C52" s="6" t="s">
        <v>1</v>
      </c>
      <c r="D52" s="17"/>
      <c r="E52" s="9"/>
      <c r="F52" s="9"/>
      <c r="G52" s="16">
        <f t="shared" si="2"/>
        <v>0</v>
      </c>
      <c r="H52" s="9"/>
      <c r="I52" s="10">
        <f t="shared" si="3"/>
        <v>0</v>
      </c>
    </row>
    <row r="53" spans="3:9" x14ac:dyDescent="0.25">
      <c r="C53" s="6" t="s">
        <v>1</v>
      </c>
      <c r="D53" s="17"/>
      <c r="E53" s="9"/>
      <c r="F53" s="9"/>
      <c r="G53" s="16">
        <f t="shared" si="2"/>
        <v>0</v>
      </c>
      <c r="H53" s="9"/>
      <c r="I53" s="10">
        <f t="shared" si="3"/>
        <v>0</v>
      </c>
    </row>
    <row r="54" spans="3:9" x14ac:dyDescent="0.25">
      <c r="C54" s="6" t="s">
        <v>1</v>
      </c>
      <c r="D54" s="17"/>
      <c r="E54" s="9"/>
      <c r="F54" s="9"/>
      <c r="G54" s="16">
        <f t="shared" si="2"/>
        <v>0</v>
      </c>
      <c r="H54" s="9"/>
      <c r="I54" s="10">
        <f t="shared" si="3"/>
        <v>0</v>
      </c>
    </row>
    <row r="55" spans="3:9" x14ac:dyDescent="0.25">
      <c r="C55" s="6" t="s">
        <v>1</v>
      </c>
      <c r="D55" s="17"/>
      <c r="E55" s="9"/>
      <c r="F55" s="9"/>
      <c r="G55" s="16">
        <f t="shared" si="2"/>
        <v>0</v>
      </c>
      <c r="H55" s="9"/>
      <c r="I55" s="10">
        <f t="shared" si="3"/>
        <v>0</v>
      </c>
    </row>
    <row r="56" spans="3:9" x14ac:dyDescent="0.25">
      <c r="C56" s="6" t="s">
        <v>1</v>
      </c>
      <c r="D56" s="17"/>
      <c r="E56" s="9"/>
      <c r="F56" s="9"/>
      <c r="G56" s="16">
        <f t="shared" si="2"/>
        <v>0</v>
      </c>
      <c r="H56" s="9"/>
      <c r="I56" s="10">
        <f t="shared" si="3"/>
        <v>0</v>
      </c>
    </row>
    <row r="57" spans="3:9" x14ac:dyDescent="0.25">
      <c r="C57" s="6" t="s">
        <v>1</v>
      </c>
      <c r="D57" s="17"/>
      <c r="E57" s="9"/>
      <c r="F57" s="9"/>
      <c r="G57" s="16">
        <f t="shared" si="2"/>
        <v>0</v>
      </c>
      <c r="H57" s="9"/>
      <c r="I57" s="10">
        <f t="shared" si="3"/>
        <v>0</v>
      </c>
    </row>
    <row r="58" spans="3:9" x14ac:dyDescent="0.25">
      <c r="C58" s="6" t="s">
        <v>1</v>
      </c>
      <c r="D58" s="17"/>
      <c r="E58" s="9"/>
      <c r="F58" s="9"/>
      <c r="G58" s="16">
        <f t="shared" si="2"/>
        <v>0</v>
      </c>
      <c r="H58" s="9"/>
      <c r="I58" s="10">
        <f t="shared" si="3"/>
        <v>0</v>
      </c>
    </row>
    <row r="59" spans="3:9" x14ac:dyDescent="0.25">
      <c r="C59" s="6" t="s">
        <v>1</v>
      </c>
      <c r="D59" s="17"/>
      <c r="E59" s="9"/>
      <c r="F59" s="9"/>
      <c r="G59" s="16">
        <f t="shared" si="2"/>
        <v>0</v>
      </c>
      <c r="H59" s="9"/>
      <c r="I59" s="10">
        <f t="shared" si="3"/>
        <v>0</v>
      </c>
    </row>
    <row r="60" spans="3:9" x14ac:dyDescent="0.25">
      <c r="C60" s="6" t="s">
        <v>1</v>
      </c>
      <c r="D60" s="17"/>
      <c r="E60" s="9"/>
      <c r="F60" s="9"/>
      <c r="G60" s="16">
        <f t="shared" si="2"/>
        <v>0</v>
      </c>
      <c r="H60" s="9"/>
      <c r="I60" s="10">
        <f t="shared" si="3"/>
        <v>0</v>
      </c>
    </row>
    <row r="61" spans="3:9" x14ac:dyDescent="0.25">
      <c r="C61" s="6" t="s">
        <v>1</v>
      </c>
      <c r="D61" s="17"/>
      <c r="E61" s="9"/>
      <c r="F61" s="9"/>
      <c r="G61" s="16">
        <f t="shared" si="2"/>
        <v>0</v>
      </c>
      <c r="H61" s="9"/>
      <c r="I61" s="10">
        <f t="shared" si="3"/>
        <v>0</v>
      </c>
    </row>
    <row r="62" spans="3:9" x14ac:dyDescent="0.25">
      <c r="C62" s="6" t="s">
        <v>1</v>
      </c>
      <c r="D62" s="17"/>
      <c r="E62" s="9"/>
      <c r="F62" s="9"/>
      <c r="G62" s="16">
        <f t="shared" si="2"/>
        <v>0</v>
      </c>
      <c r="H62" s="9"/>
      <c r="I62" s="10">
        <f t="shared" si="3"/>
        <v>0</v>
      </c>
    </row>
    <row r="63" spans="3:9" x14ac:dyDescent="0.25">
      <c r="C63" s="6" t="s">
        <v>1</v>
      </c>
      <c r="D63" s="17"/>
      <c r="E63" s="9"/>
      <c r="F63" s="9"/>
      <c r="G63" s="16">
        <f t="shared" si="2"/>
        <v>0</v>
      </c>
      <c r="H63" s="9"/>
      <c r="I63" s="10">
        <f t="shared" si="3"/>
        <v>0</v>
      </c>
    </row>
    <row r="64" spans="3:9" x14ac:dyDescent="0.25">
      <c r="C64" s="6" t="s">
        <v>1</v>
      </c>
      <c r="D64" s="17"/>
      <c r="E64" s="9"/>
      <c r="F64" s="9"/>
      <c r="G64" s="16">
        <f t="shared" si="2"/>
        <v>0</v>
      </c>
      <c r="H64" s="9"/>
      <c r="I64" s="10">
        <f t="shared" si="3"/>
        <v>0</v>
      </c>
    </row>
    <row r="65" spans="3:9" x14ac:dyDescent="0.25">
      <c r="C65" s="6" t="s">
        <v>1</v>
      </c>
      <c r="D65" s="17"/>
      <c r="E65" s="9"/>
      <c r="F65" s="9"/>
      <c r="G65" s="16">
        <f t="shared" si="2"/>
        <v>0</v>
      </c>
      <c r="H65" s="9"/>
      <c r="I65" s="10">
        <f t="shared" si="3"/>
        <v>0</v>
      </c>
    </row>
    <row r="66" spans="3:9" x14ac:dyDescent="0.25">
      <c r="C66" s="11" t="s">
        <v>1</v>
      </c>
      <c r="D66" s="47"/>
      <c r="E66" s="27"/>
      <c r="F66" s="27"/>
      <c r="G66" s="48">
        <f t="shared" si="2"/>
        <v>0</v>
      </c>
      <c r="H66" s="14"/>
      <c r="I66" s="28">
        <f t="shared" si="3"/>
        <v>0</v>
      </c>
    </row>
    <row r="67" spans="3:9" x14ac:dyDescent="0.25">
      <c r="C67" s="5"/>
      <c r="D67" s="18" t="s">
        <v>3</v>
      </c>
      <c r="E67" s="19">
        <f>SUM(E32:E66)</f>
        <v>0</v>
      </c>
      <c r="F67" s="19">
        <f>SUM(F32:F66)</f>
        <v>0</v>
      </c>
      <c r="G67" s="20">
        <f>SUM(G32:G66)</f>
        <v>0</v>
      </c>
      <c r="H67" s="4"/>
      <c r="I67" s="71">
        <f>SUM(I32:I66)</f>
        <v>0</v>
      </c>
    </row>
    <row r="68" spans="3:9" x14ac:dyDescent="0.25">
      <c r="D68" s="46"/>
    </row>
    <row r="70" spans="3:9" ht="15.75" x14ac:dyDescent="0.25">
      <c r="C70" s="29" t="s">
        <v>32</v>
      </c>
      <c r="D70" s="21"/>
      <c r="E70" s="21"/>
      <c r="F70" s="21"/>
      <c r="G70" s="21"/>
      <c r="H70" s="21"/>
      <c r="I70" s="21"/>
    </row>
    <row r="71" spans="3:9" ht="39" x14ac:dyDescent="0.25">
      <c r="C71" s="54"/>
      <c r="D71" s="55" t="s">
        <v>11</v>
      </c>
      <c r="E71" s="55" t="s">
        <v>12</v>
      </c>
      <c r="F71" s="55" t="s">
        <v>15</v>
      </c>
      <c r="G71" s="56" t="s">
        <v>0</v>
      </c>
      <c r="H71" s="55" t="s">
        <v>16</v>
      </c>
      <c r="I71" s="57" t="s">
        <v>4</v>
      </c>
    </row>
    <row r="72" spans="3:9" x14ac:dyDescent="0.25">
      <c r="C72" s="49" t="s">
        <v>2</v>
      </c>
      <c r="D72" s="58"/>
      <c r="E72" s="59"/>
      <c r="F72" s="51"/>
      <c r="G72" s="60">
        <f>E72*F72</f>
        <v>0</v>
      </c>
      <c r="H72" s="59"/>
      <c r="I72" s="53">
        <f>(G72*H72)/1000</f>
        <v>0</v>
      </c>
    </row>
    <row r="73" spans="3:9" x14ac:dyDescent="0.25">
      <c r="C73" s="6" t="s">
        <v>2</v>
      </c>
      <c r="D73" s="7"/>
      <c r="E73" s="8"/>
      <c r="F73" s="9"/>
      <c r="G73" s="60">
        <f t="shared" ref="G73:G106" si="4">E73*F73</f>
        <v>0</v>
      </c>
      <c r="H73" s="8"/>
      <c r="I73" s="53">
        <f t="shared" ref="I73:I106" si="5">(G73*H73)/1000</f>
        <v>0</v>
      </c>
    </row>
    <row r="74" spans="3:9" x14ac:dyDescent="0.25">
      <c r="C74" s="6" t="s">
        <v>2</v>
      </c>
      <c r="D74" s="25"/>
      <c r="E74" s="26"/>
      <c r="F74" s="27"/>
      <c r="G74" s="60">
        <f t="shared" si="4"/>
        <v>0</v>
      </c>
      <c r="H74" s="26"/>
      <c r="I74" s="53">
        <f t="shared" si="5"/>
        <v>0</v>
      </c>
    </row>
    <row r="75" spans="3:9" x14ac:dyDescent="0.25">
      <c r="C75" s="6" t="s">
        <v>2</v>
      </c>
      <c r="D75" s="25"/>
      <c r="E75" s="26"/>
      <c r="F75" s="27"/>
      <c r="G75" s="60">
        <f t="shared" si="4"/>
        <v>0</v>
      </c>
      <c r="H75" s="26"/>
      <c r="I75" s="53">
        <f t="shared" si="5"/>
        <v>0</v>
      </c>
    </row>
    <row r="76" spans="3:9" x14ac:dyDescent="0.25">
      <c r="C76" s="6" t="s">
        <v>2</v>
      </c>
      <c r="D76" s="25"/>
      <c r="E76" s="26"/>
      <c r="F76" s="27"/>
      <c r="G76" s="60">
        <f t="shared" si="4"/>
        <v>0</v>
      </c>
      <c r="H76" s="26"/>
      <c r="I76" s="53">
        <f t="shared" si="5"/>
        <v>0</v>
      </c>
    </row>
    <row r="77" spans="3:9" x14ac:dyDescent="0.25">
      <c r="C77" s="6" t="s">
        <v>2</v>
      </c>
      <c r="D77" s="25"/>
      <c r="E77" s="26"/>
      <c r="F77" s="27"/>
      <c r="G77" s="60">
        <f t="shared" si="4"/>
        <v>0</v>
      </c>
      <c r="H77" s="26"/>
      <c r="I77" s="53">
        <f t="shared" si="5"/>
        <v>0</v>
      </c>
    </row>
    <row r="78" spans="3:9" x14ac:dyDescent="0.25">
      <c r="C78" s="6" t="s">
        <v>2</v>
      </c>
      <c r="D78" s="25"/>
      <c r="E78" s="26"/>
      <c r="F78" s="27"/>
      <c r="G78" s="60">
        <f t="shared" si="4"/>
        <v>0</v>
      </c>
      <c r="H78" s="26"/>
      <c r="I78" s="53">
        <f t="shared" si="5"/>
        <v>0</v>
      </c>
    </row>
    <row r="79" spans="3:9" x14ac:dyDescent="0.25">
      <c r="C79" s="6" t="s">
        <v>2</v>
      </c>
      <c r="D79" s="25"/>
      <c r="E79" s="26"/>
      <c r="F79" s="27"/>
      <c r="G79" s="60">
        <f t="shared" si="4"/>
        <v>0</v>
      </c>
      <c r="H79" s="26"/>
      <c r="I79" s="53">
        <f t="shared" si="5"/>
        <v>0</v>
      </c>
    </row>
    <row r="80" spans="3:9" x14ac:dyDescent="0.25">
      <c r="C80" s="6" t="s">
        <v>2</v>
      </c>
      <c r="D80" s="25"/>
      <c r="E80" s="26"/>
      <c r="F80" s="27"/>
      <c r="G80" s="60">
        <f t="shared" si="4"/>
        <v>0</v>
      </c>
      <c r="H80" s="26"/>
      <c r="I80" s="53">
        <f t="shared" si="5"/>
        <v>0</v>
      </c>
    </row>
    <row r="81" spans="3:9" x14ac:dyDescent="0.25">
      <c r="C81" s="6" t="s">
        <v>2</v>
      </c>
      <c r="D81" s="25"/>
      <c r="E81" s="26"/>
      <c r="F81" s="27"/>
      <c r="G81" s="60">
        <f t="shared" si="4"/>
        <v>0</v>
      </c>
      <c r="H81" s="26"/>
      <c r="I81" s="53">
        <f t="shared" si="5"/>
        <v>0</v>
      </c>
    </row>
    <row r="82" spans="3:9" x14ac:dyDescent="0.25">
      <c r="C82" s="6" t="s">
        <v>2</v>
      </c>
      <c r="D82" s="25"/>
      <c r="E82" s="26"/>
      <c r="F82" s="27"/>
      <c r="G82" s="60">
        <f t="shared" si="4"/>
        <v>0</v>
      </c>
      <c r="H82" s="26"/>
      <c r="I82" s="53">
        <f t="shared" si="5"/>
        <v>0</v>
      </c>
    </row>
    <row r="83" spans="3:9" x14ac:dyDescent="0.25">
      <c r="C83" s="6" t="s">
        <v>2</v>
      </c>
      <c r="D83" s="25"/>
      <c r="E83" s="26"/>
      <c r="F83" s="27"/>
      <c r="G83" s="60">
        <f t="shared" si="4"/>
        <v>0</v>
      </c>
      <c r="H83" s="26"/>
      <c r="I83" s="53">
        <f t="shared" si="5"/>
        <v>0</v>
      </c>
    </row>
    <row r="84" spans="3:9" x14ac:dyDescent="0.25">
      <c r="C84" s="6" t="s">
        <v>2</v>
      </c>
      <c r="D84" s="25"/>
      <c r="E84" s="26"/>
      <c r="F84" s="27"/>
      <c r="G84" s="60">
        <f t="shared" si="4"/>
        <v>0</v>
      </c>
      <c r="H84" s="26"/>
      <c r="I84" s="53">
        <f t="shared" si="5"/>
        <v>0</v>
      </c>
    </row>
    <row r="85" spans="3:9" x14ac:dyDescent="0.25">
      <c r="C85" s="6" t="s">
        <v>2</v>
      </c>
      <c r="D85" s="25"/>
      <c r="E85" s="26"/>
      <c r="F85" s="27"/>
      <c r="G85" s="60">
        <f t="shared" si="4"/>
        <v>0</v>
      </c>
      <c r="H85" s="26"/>
      <c r="I85" s="53">
        <f t="shared" si="5"/>
        <v>0</v>
      </c>
    </row>
    <row r="86" spans="3:9" x14ac:dyDescent="0.25">
      <c r="C86" s="6" t="s">
        <v>2</v>
      </c>
      <c r="D86" s="25"/>
      <c r="E86" s="26"/>
      <c r="F86" s="27"/>
      <c r="G86" s="60">
        <f t="shared" si="4"/>
        <v>0</v>
      </c>
      <c r="H86" s="26"/>
      <c r="I86" s="53">
        <f t="shared" si="5"/>
        <v>0</v>
      </c>
    </row>
    <row r="87" spans="3:9" x14ac:dyDescent="0.25">
      <c r="C87" s="6" t="s">
        <v>2</v>
      </c>
      <c r="D87" s="25"/>
      <c r="E87" s="26"/>
      <c r="F87" s="27"/>
      <c r="G87" s="60">
        <f t="shared" si="4"/>
        <v>0</v>
      </c>
      <c r="H87" s="26"/>
      <c r="I87" s="53">
        <f t="shared" si="5"/>
        <v>0</v>
      </c>
    </row>
    <row r="88" spans="3:9" x14ac:dyDescent="0.25">
      <c r="C88" s="6" t="s">
        <v>2</v>
      </c>
      <c r="D88" s="25"/>
      <c r="E88" s="26"/>
      <c r="F88" s="27"/>
      <c r="G88" s="60">
        <f t="shared" si="4"/>
        <v>0</v>
      </c>
      <c r="H88" s="26"/>
      <c r="I88" s="53">
        <f t="shared" si="5"/>
        <v>0</v>
      </c>
    </row>
    <row r="89" spans="3:9" x14ac:dyDescent="0.25">
      <c r="C89" s="6" t="s">
        <v>2</v>
      </c>
      <c r="D89" s="25"/>
      <c r="E89" s="26"/>
      <c r="F89" s="27"/>
      <c r="G89" s="60">
        <f t="shared" si="4"/>
        <v>0</v>
      </c>
      <c r="H89" s="26"/>
      <c r="I89" s="53">
        <f t="shared" si="5"/>
        <v>0</v>
      </c>
    </row>
    <row r="90" spans="3:9" x14ac:dyDescent="0.25">
      <c r="C90" s="6" t="s">
        <v>2</v>
      </c>
      <c r="D90" s="25"/>
      <c r="E90" s="26"/>
      <c r="F90" s="27"/>
      <c r="G90" s="60">
        <f t="shared" si="4"/>
        <v>0</v>
      </c>
      <c r="H90" s="26"/>
      <c r="I90" s="53">
        <f t="shared" si="5"/>
        <v>0</v>
      </c>
    </row>
    <row r="91" spans="3:9" x14ac:dyDescent="0.25">
      <c r="C91" s="6" t="s">
        <v>2</v>
      </c>
      <c r="D91" s="25"/>
      <c r="E91" s="26"/>
      <c r="F91" s="27"/>
      <c r="G91" s="60">
        <f t="shared" si="4"/>
        <v>0</v>
      </c>
      <c r="H91" s="26"/>
      <c r="I91" s="53">
        <f t="shared" si="5"/>
        <v>0</v>
      </c>
    </row>
    <row r="92" spans="3:9" x14ac:dyDescent="0.25">
      <c r="C92" s="6" t="s">
        <v>2</v>
      </c>
      <c r="D92" s="25"/>
      <c r="E92" s="26"/>
      <c r="F92" s="27"/>
      <c r="G92" s="60">
        <f t="shared" si="4"/>
        <v>0</v>
      </c>
      <c r="H92" s="26"/>
      <c r="I92" s="53">
        <f t="shared" si="5"/>
        <v>0</v>
      </c>
    </row>
    <row r="93" spans="3:9" x14ac:dyDescent="0.25">
      <c r="C93" s="6" t="s">
        <v>2</v>
      </c>
      <c r="D93" s="25"/>
      <c r="E93" s="26"/>
      <c r="F93" s="27"/>
      <c r="G93" s="60">
        <f t="shared" si="4"/>
        <v>0</v>
      </c>
      <c r="H93" s="26"/>
      <c r="I93" s="53">
        <f t="shared" si="5"/>
        <v>0</v>
      </c>
    </row>
    <row r="94" spans="3:9" x14ac:dyDescent="0.25">
      <c r="C94" s="6" t="s">
        <v>2</v>
      </c>
      <c r="D94" s="25"/>
      <c r="E94" s="26"/>
      <c r="F94" s="27"/>
      <c r="G94" s="60">
        <f t="shared" si="4"/>
        <v>0</v>
      </c>
      <c r="H94" s="26"/>
      <c r="I94" s="53">
        <f t="shared" si="5"/>
        <v>0</v>
      </c>
    </row>
    <row r="95" spans="3:9" x14ac:dyDescent="0.25">
      <c r="C95" s="6" t="s">
        <v>2</v>
      </c>
      <c r="D95" s="25"/>
      <c r="E95" s="26"/>
      <c r="F95" s="27"/>
      <c r="G95" s="60">
        <f t="shared" si="4"/>
        <v>0</v>
      </c>
      <c r="H95" s="26"/>
      <c r="I95" s="53">
        <f t="shared" si="5"/>
        <v>0</v>
      </c>
    </row>
    <row r="96" spans="3:9" x14ac:dyDescent="0.25">
      <c r="C96" s="6" t="s">
        <v>2</v>
      </c>
      <c r="D96" s="25"/>
      <c r="E96" s="26"/>
      <c r="F96" s="27"/>
      <c r="G96" s="60">
        <f t="shared" si="4"/>
        <v>0</v>
      </c>
      <c r="H96" s="26"/>
      <c r="I96" s="53">
        <f t="shared" si="5"/>
        <v>0</v>
      </c>
    </row>
    <row r="97" spans="3:10" x14ac:dyDescent="0.25">
      <c r="C97" s="6" t="s">
        <v>2</v>
      </c>
      <c r="D97" s="25"/>
      <c r="E97" s="26"/>
      <c r="F97" s="27"/>
      <c r="G97" s="60">
        <f t="shared" si="4"/>
        <v>0</v>
      </c>
      <c r="H97" s="26"/>
      <c r="I97" s="53">
        <f t="shared" si="5"/>
        <v>0</v>
      </c>
    </row>
    <row r="98" spans="3:10" x14ac:dyDescent="0.25">
      <c r="C98" s="6" t="s">
        <v>2</v>
      </c>
      <c r="D98" s="25"/>
      <c r="E98" s="26"/>
      <c r="F98" s="27"/>
      <c r="G98" s="60">
        <f t="shared" si="4"/>
        <v>0</v>
      </c>
      <c r="H98" s="26"/>
      <c r="I98" s="53">
        <f t="shared" si="5"/>
        <v>0</v>
      </c>
    </row>
    <row r="99" spans="3:10" x14ac:dyDescent="0.25">
      <c r="C99" s="6" t="s">
        <v>2</v>
      </c>
      <c r="D99" s="25"/>
      <c r="E99" s="26"/>
      <c r="F99" s="27"/>
      <c r="G99" s="60">
        <f t="shared" si="4"/>
        <v>0</v>
      </c>
      <c r="H99" s="26"/>
      <c r="I99" s="53">
        <f t="shared" si="5"/>
        <v>0</v>
      </c>
    </row>
    <row r="100" spans="3:10" x14ac:dyDescent="0.25">
      <c r="C100" s="6" t="s">
        <v>2</v>
      </c>
      <c r="D100" s="25"/>
      <c r="E100" s="26"/>
      <c r="F100" s="27"/>
      <c r="G100" s="60">
        <f t="shared" si="4"/>
        <v>0</v>
      </c>
      <c r="H100" s="26"/>
      <c r="I100" s="53">
        <f t="shared" si="5"/>
        <v>0</v>
      </c>
    </row>
    <row r="101" spans="3:10" x14ac:dyDescent="0.25">
      <c r="C101" s="6" t="s">
        <v>2</v>
      </c>
      <c r="D101" s="25"/>
      <c r="E101" s="26"/>
      <c r="F101" s="27"/>
      <c r="G101" s="60">
        <f t="shared" si="4"/>
        <v>0</v>
      </c>
      <c r="H101" s="26"/>
      <c r="I101" s="53">
        <f t="shared" si="5"/>
        <v>0</v>
      </c>
    </row>
    <row r="102" spans="3:10" x14ac:dyDescent="0.25">
      <c r="C102" s="6" t="s">
        <v>2</v>
      </c>
      <c r="D102" s="25"/>
      <c r="E102" s="26"/>
      <c r="F102" s="27"/>
      <c r="G102" s="60">
        <f t="shared" si="4"/>
        <v>0</v>
      </c>
      <c r="H102" s="26"/>
      <c r="I102" s="53">
        <f t="shared" si="5"/>
        <v>0</v>
      </c>
    </row>
    <row r="103" spans="3:10" x14ac:dyDescent="0.25">
      <c r="C103" s="6" t="s">
        <v>2</v>
      </c>
      <c r="D103" s="25"/>
      <c r="E103" s="26"/>
      <c r="F103" s="27"/>
      <c r="G103" s="60">
        <f t="shared" si="4"/>
        <v>0</v>
      </c>
      <c r="H103" s="26"/>
      <c r="I103" s="53">
        <f t="shared" si="5"/>
        <v>0</v>
      </c>
    </row>
    <row r="104" spans="3:10" x14ac:dyDescent="0.25">
      <c r="C104" s="6" t="s">
        <v>2</v>
      </c>
      <c r="D104" s="25"/>
      <c r="E104" s="26"/>
      <c r="F104" s="27"/>
      <c r="G104" s="60">
        <f t="shared" si="4"/>
        <v>0</v>
      </c>
      <c r="H104" s="26"/>
      <c r="I104" s="53">
        <f t="shared" si="5"/>
        <v>0</v>
      </c>
    </row>
    <row r="105" spans="3:10" x14ac:dyDescent="0.25">
      <c r="C105" s="6" t="s">
        <v>2</v>
      </c>
      <c r="D105" s="25"/>
      <c r="E105" s="26"/>
      <c r="F105" s="27"/>
      <c r="G105" s="60">
        <f t="shared" si="4"/>
        <v>0</v>
      </c>
      <c r="H105" s="26"/>
      <c r="I105" s="53">
        <f t="shared" si="5"/>
        <v>0</v>
      </c>
    </row>
    <row r="106" spans="3:10" x14ac:dyDescent="0.25">
      <c r="C106" s="11" t="s">
        <v>2</v>
      </c>
      <c r="D106" s="12"/>
      <c r="E106" s="13"/>
      <c r="F106" s="14"/>
      <c r="G106" s="60">
        <f t="shared" si="4"/>
        <v>0</v>
      </c>
      <c r="H106" s="13"/>
      <c r="I106" s="53">
        <f t="shared" si="5"/>
        <v>0</v>
      </c>
    </row>
    <row r="107" spans="3:10" x14ac:dyDescent="0.25">
      <c r="C107" s="5"/>
      <c r="D107" s="18" t="s">
        <v>3</v>
      </c>
      <c r="E107" s="19">
        <f t="shared" ref="E107:F107" si="6">SUM(E72:E106)</f>
        <v>0</v>
      </c>
      <c r="F107" s="19">
        <f t="shared" si="6"/>
        <v>0</v>
      </c>
      <c r="G107" s="20">
        <f>SUM(G72:G106)</f>
        <v>0</v>
      </c>
      <c r="I107" s="71">
        <f>SUM(I72:I106)</f>
        <v>0</v>
      </c>
    </row>
    <row r="110" spans="3:10" ht="15.75" x14ac:dyDescent="0.25">
      <c r="F110" s="61" t="s">
        <v>39</v>
      </c>
      <c r="G110" s="69"/>
      <c r="H110" s="70"/>
      <c r="I110" s="64">
        <f>I67-I107</f>
        <v>0</v>
      </c>
      <c r="J110" s="62" t="e">
        <f>I110/I67</f>
        <v>#DIV/0!</v>
      </c>
    </row>
    <row r="112" spans="3:10" ht="15.75" x14ac:dyDescent="0.25">
      <c r="C112" s="44"/>
      <c r="D112" s="44"/>
      <c r="E112" s="68" t="s">
        <v>17</v>
      </c>
    </row>
    <row r="113" spans="3:10" ht="23.25" x14ac:dyDescent="0.35">
      <c r="C113" s="87" t="s">
        <v>18</v>
      </c>
      <c r="D113" s="88"/>
      <c r="E113" s="66"/>
      <c r="F113" s="61" t="s">
        <v>19</v>
      </c>
      <c r="G113" s="69"/>
      <c r="H113" s="70"/>
      <c r="I113" s="63"/>
      <c r="J113" s="62" t="e">
        <f>I113/I67</f>
        <v>#DIV/0!</v>
      </c>
    </row>
    <row r="114" spans="3:10" ht="23.25" x14ac:dyDescent="0.35">
      <c r="C114" s="89" t="s">
        <v>20</v>
      </c>
      <c r="D114" s="90"/>
      <c r="E114" s="67"/>
      <c r="F114" s="61" t="s">
        <v>21</v>
      </c>
      <c r="G114" s="69"/>
      <c r="H114" s="70"/>
      <c r="I114" s="63"/>
      <c r="J114" s="62" t="e">
        <f>I114/I67</f>
        <v>#DIV/0!</v>
      </c>
    </row>
    <row r="117" spans="3:10" ht="15.75" x14ac:dyDescent="0.25">
      <c r="C117" s="81" t="s">
        <v>22</v>
      </c>
      <c r="D117" s="82"/>
      <c r="E117" s="72"/>
    </row>
    <row r="118" spans="3:10" ht="15.75" x14ac:dyDescent="0.25">
      <c r="C118" s="83" t="s">
        <v>5</v>
      </c>
      <c r="D118" s="84"/>
      <c r="E118" s="73">
        <f>I110+I113+I114</f>
        <v>0</v>
      </c>
    </row>
    <row r="119" spans="3:10" ht="15.75" x14ac:dyDescent="0.25">
      <c r="C119" s="85" t="s">
        <v>6</v>
      </c>
      <c r="D119" s="86"/>
      <c r="E119" s="74" t="e">
        <f>E118/I67</f>
        <v>#DIV/0!</v>
      </c>
    </row>
    <row r="123" spans="3:10" x14ac:dyDescent="0.25">
      <c r="D123" s="2"/>
    </row>
  </sheetData>
  <mergeCells count="6">
    <mergeCell ref="H26:I26"/>
    <mergeCell ref="C117:D117"/>
    <mergeCell ref="C118:D118"/>
    <mergeCell ref="C119:D119"/>
    <mergeCell ref="C113:D113"/>
    <mergeCell ref="C114:D114"/>
  </mergeCells>
  <phoneticPr fontId="3" type="noConversion"/>
  <pageMargins left="0.39370078740157483" right="0.39370078740157483" top="0.39370078740157483" bottom="0.39370078740157483" header="0.19685039370078741" footer="0.19685039370078741"/>
  <pageSetup paperSize="9" scale="37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58E1B0-8F47-4EDE-AF2F-9519ECB304B9}">
          <x14:formula1>
            <xm:f>'Desplegables 2'!$B$5:$B$6</xm:f>
          </x14:formula1>
          <xm:sqref>E113:E114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0AE4-02E4-4F29-A83C-A01214A0BC7E}">
  <dimension ref="B4:C6"/>
  <sheetViews>
    <sheetView workbookViewId="0">
      <selection activeCell="B5" sqref="B5"/>
    </sheetView>
  </sheetViews>
  <sheetFormatPr baseColWidth="10" defaultRowHeight="15" x14ac:dyDescent="0.25"/>
  <cols>
    <col min="2" max="2" width="26.7109375" customWidth="1"/>
    <col min="3" max="3" width="22.7109375" customWidth="1"/>
    <col min="4" max="4" width="24.140625" customWidth="1"/>
    <col min="5" max="5" width="30.42578125" customWidth="1"/>
  </cols>
  <sheetData>
    <row r="4" spans="2:3" x14ac:dyDescent="0.25">
      <c r="B4" s="22"/>
      <c r="C4" s="22"/>
    </row>
    <row r="5" spans="2:3" x14ac:dyDescent="0.25">
      <c r="B5" t="s">
        <v>7</v>
      </c>
    </row>
    <row r="6" spans="2:3" x14ac:dyDescent="0.25">
      <c r="B6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4B8C7843BFE24CAA99ED7E4046CF1E" ma:contentTypeVersion="16" ma:contentTypeDescription="Crear nuevo documento." ma:contentTypeScope="" ma:versionID="9875dac6d046b4cd43222a5090fdfdcd">
  <xsd:schema xmlns:xsd="http://www.w3.org/2001/XMLSchema" xmlns:xs="http://www.w3.org/2001/XMLSchema" xmlns:p="http://schemas.microsoft.com/office/2006/metadata/properties" xmlns:ns2="00e5643f-b62c-49c3-8479-09d62e528762" xmlns:ns3="a6836d45-80b0-46f3-ad91-2032a172c22b" targetNamespace="http://schemas.microsoft.com/office/2006/metadata/properties" ma:root="true" ma:fieldsID="e0c5ea0474c240b04d272ff1845400f0" ns2:_="" ns3:_="">
    <xsd:import namespace="00e5643f-b62c-49c3-8479-09d62e528762"/>
    <xsd:import namespace="a6836d45-80b0-46f3-ad91-2032a172c2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5643f-b62c-49c3-8479-09d62e5287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50026f1-33a7-4684-823e-74fc6a86fcd2}" ma:internalName="TaxCatchAll" ma:showField="CatchAllData" ma:web="00e5643f-b62c-49c3-8479-09d62e528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36d45-80b0-46f3-ad91-2032a172c2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a8f1675-4633-43c4-bc64-9b04084fe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836d45-80b0-46f3-ad91-2032a172c22b">
      <Terms xmlns="http://schemas.microsoft.com/office/infopath/2007/PartnerControls"/>
    </lcf76f155ced4ddcb4097134ff3c332f>
    <TaxCatchAll xmlns="00e5643f-b62c-49c3-8479-09d62e528762" xsi:nil="true"/>
  </documentManagement>
</p:properties>
</file>

<file path=customXml/itemProps1.xml><?xml version="1.0" encoding="utf-8"?>
<ds:datastoreItem xmlns:ds="http://schemas.openxmlformats.org/officeDocument/2006/customXml" ds:itemID="{F9A228EE-AC7D-4578-8C46-8A7358E98A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58DAC5-9E8E-43A1-9191-16F184E75B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5643f-b62c-49c3-8479-09d62e528762"/>
    <ds:schemaRef ds:uri="a6836d45-80b0-46f3-ad91-2032a172c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7F03D1-EF75-4BC4-A1F7-0D37A3721DE2}">
  <ds:schemaRefs>
    <ds:schemaRef ds:uri="http://schemas.microsoft.com/office/2006/metadata/properties"/>
    <ds:schemaRef ds:uri="http://schemas.microsoft.com/office/infopath/2007/PartnerControls"/>
    <ds:schemaRef ds:uri="a6836d45-80b0-46f3-ad91-2032a172c22b"/>
    <ds:schemaRef ds:uri="00e5643f-b62c-49c3-8479-09d62e5287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Tipo 2 - Iluminacion</vt:lpstr>
      <vt:lpstr>Desplegables 2</vt:lpstr>
      <vt:lpstr>'Desplegables 2'!si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Julen Rodríguez Ahedo</dc:creator>
  <cp:lastModifiedBy>Julen Rodríguez Ahedo</cp:lastModifiedBy>
  <cp:lastPrinted>2025-07-08T09:34:58Z</cp:lastPrinted>
  <dcterms:created xsi:type="dcterms:W3CDTF">2025-05-21T10:21:19Z</dcterms:created>
  <dcterms:modified xsi:type="dcterms:W3CDTF">2025-07-14T12:55:54Z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0x010100E44B8C7843BFE24CAA99ED7E4046CF1E</vt:lpwstr>
  </property>
  <property fmtid="{D5CDD505-2E9C-101B-9397-08002B2CF9AE}" pid="3" name="MediaServiceImageTags">
    <vt:lpwstr/>
  </property>
</Properties>
</file>